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5037\Desktop\"/>
    </mc:Choice>
  </mc:AlternateContent>
  <bookViews>
    <workbookView xWindow="1008" yWindow="480" windowWidth="9600" windowHeight="8736" tabRatio="917"/>
  </bookViews>
  <sheets>
    <sheet name="自然動態" sheetId="29" r:id="rId1"/>
  </sheets>
  <externalReferences>
    <externalReference r:id="rId2"/>
  </externalReferences>
  <definedNames>
    <definedName name="_xlnm.Print_Area" localSheetId="0">自然動態!$A$1:$K$29</definedName>
    <definedName name="_xlnm.Print_Area">'[1]２－５'!$A$1:$H$13</definedName>
  </definedNames>
  <calcPr calcId="162913"/>
</workbook>
</file>

<file path=xl/calcChain.xml><?xml version="1.0" encoding="utf-8"?>
<calcChain xmlns="http://schemas.openxmlformats.org/spreadsheetml/2006/main">
  <c r="K4" i="29" l="1"/>
  <c r="J4" i="29"/>
  <c r="F4" i="29"/>
  <c r="C4" i="29"/>
  <c r="I4" i="29" s="1"/>
  <c r="K3" i="29"/>
  <c r="J3" i="29"/>
  <c r="F3" i="29"/>
  <c r="C3" i="29"/>
  <c r="I3" i="29" s="1"/>
  <c r="K16" i="29" l="1"/>
  <c r="J16" i="29"/>
  <c r="I16" i="29"/>
  <c r="F14" i="29"/>
</calcChain>
</file>

<file path=xl/sharedStrings.xml><?xml version="1.0" encoding="utf-8"?>
<sst xmlns="http://schemas.openxmlformats.org/spreadsheetml/2006/main" count="66" uniqueCount="60">
  <si>
    <t>男</t>
  </si>
  <si>
    <t>女</t>
  </si>
  <si>
    <t>出生</t>
    <phoneticPr fontId="1"/>
  </si>
  <si>
    <t>死亡</t>
    <phoneticPr fontId="1"/>
  </si>
  <si>
    <t>総数</t>
    <phoneticPr fontId="1"/>
  </si>
  <si>
    <t>自然増加数</t>
    <phoneticPr fontId="1"/>
  </si>
  <si>
    <t>平成10年</t>
    <phoneticPr fontId="3"/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</si>
  <si>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</si>
  <si>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</si>
  <si>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</si>
  <si>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</si>
  <si>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</si>
  <si>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</si>
  <si>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</si>
  <si>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</si>
  <si>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</si>
  <si>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</si>
  <si>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</si>
  <si>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</si>
  <si>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</si>
  <si>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</si>
  <si>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</si>
  <si>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</si>
  <si>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</si>
  <si>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</si>
  <si>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</si>
  <si>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</si>
  <si>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3"/>
  </si>
  <si>
    <t>令和２年</t>
    <rPh sb="0" eb="1">
      <t>レイワ</t>
    </rPh>
    <phoneticPr fontId="1"/>
  </si>
  <si>
    <t>令和３年</t>
    <rPh sb="0" eb="1">
      <t>レイワ</t>
    </rPh>
    <phoneticPr fontId="1"/>
  </si>
  <si>
    <t>令和４年</t>
    <rPh sb="0" eb="1">
      <t>レイワ</t>
    </rPh>
    <phoneticPr fontId="1"/>
  </si>
  <si>
    <t>令和５年</t>
    <rPh sb="0" eb="1">
      <t>レイワ</t>
    </rPh>
    <phoneticPr fontId="1"/>
  </si>
  <si>
    <t>年</t>
    <rPh sb="0" eb="1">
      <t>ネン</t>
    </rPh>
    <phoneticPr fontId="3"/>
  </si>
  <si>
    <t>注）外国人を含む。</t>
    <phoneticPr fontId="1"/>
  </si>
  <si>
    <t>(1998年)</t>
    <rPh sb="5" eb="6">
      <t>ネン</t>
    </rPh>
    <phoneticPr fontId="1"/>
  </si>
  <si>
    <t>(1999年)</t>
    <rPh sb="5" eb="6">
      <t>ネン</t>
    </rPh>
    <phoneticPr fontId="1"/>
  </si>
  <si>
    <t>(2000年)</t>
    <rPh sb="5" eb="6">
      <t>ネン</t>
    </rPh>
    <phoneticPr fontId="1"/>
  </si>
  <si>
    <t>(2001年)</t>
    <rPh sb="5" eb="6">
      <t>ネン</t>
    </rPh>
    <phoneticPr fontId="1"/>
  </si>
  <si>
    <t>(2002年)</t>
    <rPh sb="5" eb="6">
      <t>ネン</t>
    </rPh>
    <phoneticPr fontId="1"/>
  </si>
  <si>
    <t>(2003年)</t>
    <rPh sb="5" eb="6">
      <t>ネン</t>
    </rPh>
    <phoneticPr fontId="1"/>
  </si>
  <si>
    <t>(2004年)</t>
    <rPh sb="5" eb="6">
      <t>ネン</t>
    </rPh>
    <phoneticPr fontId="1"/>
  </si>
  <si>
    <t>(2005年)</t>
    <rPh sb="5" eb="6">
      <t>ネン</t>
    </rPh>
    <phoneticPr fontId="1"/>
  </si>
  <si>
    <t>(2006年)</t>
    <rPh sb="5" eb="6">
      <t>ネン</t>
    </rPh>
    <phoneticPr fontId="1"/>
  </si>
  <si>
    <t>(2007年)</t>
    <rPh sb="5" eb="6">
      <t>ネン</t>
    </rPh>
    <phoneticPr fontId="1"/>
  </si>
  <si>
    <t>(2008年)</t>
    <rPh sb="5" eb="6">
      <t>ネン</t>
    </rPh>
    <phoneticPr fontId="1"/>
  </si>
  <si>
    <t>(2009年)</t>
    <rPh sb="5" eb="6">
      <t>ネン</t>
    </rPh>
    <phoneticPr fontId="1"/>
  </si>
  <si>
    <t>(2010年)</t>
    <rPh sb="5" eb="6">
      <t>ネン</t>
    </rPh>
    <phoneticPr fontId="1"/>
  </si>
  <si>
    <t>(2011年)</t>
    <rPh sb="5" eb="6">
      <t>ネン</t>
    </rPh>
    <phoneticPr fontId="1"/>
  </si>
  <si>
    <t>(2012年)</t>
    <rPh sb="5" eb="6">
      <t>ネン</t>
    </rPh>
    <phoneticPr fontId="1"/>
  </si>
  <si>
    <t>(2013年)</t>
    <rPh sb="5" eb="6">
      <t>ネン</t>
    </rPh>
    <phoneticPr fontId="1"/>
  </si>
  <si>
    <t>(2014年)</t>
    <rPh sb="5" eb="6">
      <t>ネン</t>
    </rPh>
    <phoneticPr fontId="1"/>
  </si>
  <si>
    <t>(2015年)</t>
    <rPh sb="5" eb="6">
      <t>ネン</t>
    </rPh>
    <phoneticPr fontId="1"/>
  </si>
  <si>
    <t>(2016年)</t>
    <rPh sb="5" eb="6">
      <t>ネン</t>
    </rPh>
    <phoneticPr fontId="1"/>
  </si>
  <si>
    <t>(2017年)</t>
    <rPh sb="5" eb="6">
      <t>ネン</t>
    </rPh>
    <phoneticPr fontId="1"/>
  </si>
  <si>
    <t>(2018年)</t>
    <rPh sb="5" eb="6">
      <t>ネン</t>
    </rPh>
    <phoneticPr fontId="1"/>
  </si>
  <si>
    <t>(2019年)</t>
    <rPh sb="5" eb="6">
      <t>ネン</t>
    </rPh>
    <phoneticPr fontId="1"/>
  </si>
  <si>
    <t>(2020年)</t>
    <rPh sb="5" eb="6">
      <t>ネン</t>
    </rPh>
    <phoneticPr fontId="1"/>
  </si>
  <si>
    <t>(2021年)</t>
    <rPh sb="5" eb="6">
      <t>ネン</t>
    </rPh>
    <phoneticPr fontId="1"/>
  </si>
  <si>
    <t>(2022年)</t>
    <rPh sb="5" eb="6">
      <t>ネン</t>
    </rPh>
    <phoneticPr fontId="1"/>
  </si>
  <si>
    <t>(2023年)</t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</si>
</sst>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auto="1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58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8" fillId="26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2" fillId="30" borderId="1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8" fillId="30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2" fillId="0" borderId="0" xfId="0" applyNumberFormat="1" applyFont="1" applyAlignment="1"/>
    <xf numFmtId="0" fontId="2" fillId="33" borderId="0" xfId="0" applyNumberFormat="1" applyFont="1" applyFill="1" applyAlignment="1"/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Border="1" applyAlignment="1"/>
    <xf numFmtId="0" fontId="2" fillId="33" borderId="0" xfId="0" applyNumberFormat="1" applyFont="1" applyFill="1" applyBorder="1" applyAlignment="1">
      <alignment horizontal="center"/>
    </xf>
    <xf numFmtId="38" fontId="2" fillId="33" borderId="0" xfId="0" applyNumberFormat="1" applyFont="1" applyFill="1" applyAlignment="1"/>
    <xf numFmtId="176" fontId="2" fillId="33" borderId="0" xfId="0" applyNumberFormat="1" applyFont="1" applyFill="1" applyAlignment="1"/>
    <xf numFmtId="176" fontId="2" fillId="33" borderId="0" xfId="449" applyNumberFormat="1" applyFont="1" applyFill="1" applyAlignment="1"/>
    <xf numFmtId="0" fontId="2" fillId="33" borderId="4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2" fillId="0" borderId="0" xfId="449" applyNumberFormat="1" applyFont="1" applyFill="1" applyBorder="1" applyAlignment="1">
      <alignment horizontal="right" vertical="center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/>
    <xf numFmtId="176" fontId="2" fillId="0" borderId="21" xfId="0" applyNumberFormat="1" applyFont="1" applyFill="1" applyBorder="1" applyAlignment="1" applyProtection="1">
      <protection locked="0"/>
    </xf>
    <xf numFmtId="176" fontId="2" fillId="0" borderId="22" xfId="0" applyNumberFormat="1" applyFont="1" applyFill="1" applyBorder="1" applyAlignment="1"/>
    <xf numFmtId="176" fontId="2" fillId="0" borderId="22" xfId="0" applyNumberFormat="1" applyFont="1" applyFill="1" applyBorder="1" applyAlignment="1" applyProtection="1">
      <protection locked="0"/>
    </xf>
    <xf numFmtId="176" fontId="2" fillId="0" borderId="22" xfId="449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quotePrefix="1" applyNumberFormat="1" applyFont="1" applyFill="1" applyBorder="1" applyAlignment="1" applyProtection="1">
      <alignment horizontal="center"/>
      <protection locked="0"/>
    </xf>
    <xf numFmtId="0" fontId="2" fillId="33" borderId="28" xfId="0" quotePrefix="1" applyNumberFormat="1" applyFont="1" applyFill="1" applyBorder="1" applyAlignment="1" applyProtection="1">
      <alignment horizontal="center"/>
      <protection locked="0"/>
    </xf>
    <xf numFmtId="0" fontId="2" fillId="3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5" xfId="0" applyBorder="1" applyAlignment="1">
      <alignment vertical="center"/>
    </xf>
  </cellXfs>
  <cellStyles count="583">
    <cellStyle name="20% - アクセント 1 2" xfId="1"/>
    <cellStyle name="20% - アクセント 1 2 2" xfId="2"/>
    <cellStyle name="20% - アクセント 1 3" xfId="3"/>
    <cellStyle name="20% - アクセント 1 3 2" xfId="4"/>
    <cellStyle name="20% - アクセント 1 4" xfId="5"/>
    <cellStyle name="20% - アクセント 1 4 2" xfId="6"/>
    <cellStyle name="20% - アクセント 1 5" xfId="7"/>
    <cellStyle name="20% - アクセント 1 5 2" xfId="8"/>
    <cellStyle name="20% - アクセント 1 6" xfId="9"/>
    <cellStyle name="20% - アクセント 1 6 2" xfId="10"/>
    <cellStyle name="20% - アクセント 1 7" xfId="11"/>
    <cellStyle name="20% - アクセント 1 7 2" xfId="12"/>
    <cellStyle name="20% - アクセント 1 8" xfId="13"/>
    <cellStyle name="20% - アクセント 1 8 2" xfId="14"/>
    <cellStyle name="20% - アクセント 2 2" xfId="15"/>
    <cellStyle name="20% - アクセント 2 2 2" xfId="16"/>
    <cellStyle name="20% - アクセント 2 3" xfId="17"/>
    <cellStyle name="20% - アクセント 2 3 2" xfId="18"/>
    <cellStyle name="20% - アクセント 2 4" xfId="19"/>
    <cellStyle name="20% - アクセント 2 4 2" xfId="20"/>
    <cellStyle name="20% - アクセント 2 5" xfId="21"/>
    <cellStyle name="20% - アクセント 2 5 2" xfId="22"/>
    <cellStyle name="20% - アクセント 2 6" xfId="23"/>
    <cellStyle name="20% - アクセント 2 6 2" xfId="24"/>
    <cellStyle name="20% - アクセント 2 7" xfId="25"/>
    <cellStyle name="20% - アクセント 2 7 2" xfId="26"/>
    <cellStyle name="20% - アクセント 2 8" xfId="27"/>
    <cellStyle name="20% - アクセント 2 8 2" xfId="28"/>
    <cellStyle name="20% - アクセント 3 2" xfId="29"/>
    <cellStyle name="20% - アクセント 3 2 2" xfId="30"/>
    <cellStyle name="20% - アクセント 3 3" xfId="31"/>
    <cellStyle name="20% - アクセント 3 3 2" xfId="32"/>
    <cellStyle name="20% - アクセント 3 4" xfId="33"/>
    <cellStyle name="20% - アクセント 3 4 2" xfId="34"/>
    <cellStyle name="20% - アクセント 3 5" xfId="35"/>
    <cellStyle name="20% - アクセント 3 5 2" xfId="36"/>
    <cellStyle name="20% - アクセント 3 6" xfId="37"/>
    <cellStyle name="20% - アクセント 3 6 2" xfId="38"/>
    <cellStyle name="20% - アクセント 3 7" xfId="39"/>
    <cellStyle name="20% - アクセント 3 7 2" xfId="40"/>
    <cellStyle name="20% - アクセント 3 8" xfId="41"/>
    <cellStyle name="20% - アクセント 3 8 2" xfId="42"/>
    <cellStyle name="20% - アクセント 4 2" xfId="43"/>
    <cellStyle name="20% - アクセント 4 2 2" xfId="44"/>
    <cellStyle name="20% - アクセント 4 3" xfId="45"/>
    <cellStyle name="20% - アクセント 4 3 2" xfId="46"/>
    <cellStyle name="20% - アクセント 4 4" xfId="47"/>
    <cellStyle name="20% - アクセント 4 4 2" xfId="48"/>
    <cellStyle name="20% - アクセント 4 5" xfId="49"/>
    <cellStyle name="20% - アクセント 4 5 2" xfId="50"/>
    <cellStyle name="20% - アクセント 4 6" xfId="51"/>
    <cellStyle name="20% - アクセント 4 6 2" xfId="52"/>
    <cellStyle name="20% - アクセント 4 7" xfId="53"/>
    <cellStyle name="20% - アクセント 4 7 2" xfId="54"/>
    <cellStyle name="20% - アクセント 4 8" xfId="55"/>
    <cellStyle name="20% - アクセント 4 8 2" xfId="56"/>
    <cellStyle name="20% - アクセント 5 2" xfId="57"/>
    <cellStyle name="20% - アクセント 5 2 2" xfId="58"/>
    <cellStyle name="20% - アクセント 5 3" xfId="59"/>
    <cellStyle name="20% - アクセント 5 3 2" xfId="60"/>
    <cellStyle name="20% - アクセント 5 4" xfId="61"/>
    <cellStyle name="20% - アクセント 5 4 2" xfId="62"/>
    <cellStyle name="20% - アクセント 5 5" xfId="63"/>
    <cellStyle name="20% - アクセント 5 5 2" xfId="64"/>
    <cellStyle name="20% - アクセント 5 6" xfId="65"/>
    <cellStyle name="20% - アクセント 5 6 2" xfId="66"/>
    <cellStyle name="20% - アクセント 5 7" xfId="67"/>
    <cellStyle name="20% - アクセント 5 7 2" xfId="68"/>
    <cellStyle name="20% - アクセント 5 8" xfId="69"/>
    <cellStyle name="20% - アクセント 5 8 2" xfId="70"/>
    <cellStyle name="20% - アクセント 6 2" xfId="71"/>
    <cellStyle name="20% - アクセント 6 2 2" xfId="72"/>
    <cellStyle name="20% - アクセント 6 3" xfId="73"/>
    <cellStyle name="20% - アクセント 6 3 2" xfId="74"/>
    <cellStyle name="20% - アクセント 6 4" xfId="75"/>
    <cellStyle name="20% - アクセント 6 4 2" xfId="76"/>
    <cellStyle name="20% - アクセント 6 5" xfId="77"/>
    <cellStyle name="20% - アクセント 6 5 2" xfId="78"/>
    <cellStyle name="20% - アクセント 6 6" xfId="79"/>
    <cellStyle name="20% - アクセント 6 6 2" xfId="80"/>
    <cellStyle name="20% - アクセント 6 7" xfId="81"/>
    <cellStyle name="20% - アクセント 6 7 2" xfId="82"/>
    <cellStyle name="20% - アクセント 6 8" xfId="83"/>
    <cellStyle name="20% - アクセント 6 8 2" xfId="84"/>
    <cellStyle name="40% - アクセント 1 2" xfId="85"/>
    <cellStyle name="40% - アクセント 1 2 2" xfId="86"/>
    <cellStyle name="40% - アクセント 1 3" xfId="87"/>
    <cellStyle name="40% - アクセント 1 3 2" xfId="88"/>
    <cellStyle name="40% - アクセント 1 4" xfId="89"/>
    <cellStyle name="40% - アクセント 1 4 2" xfId="90"/>
    <cellStyle name="40% - アクセント 1 5" xfId="91"/>
    <cellStyle name="40% - アクセント 1 5 2" xfId="92"/>
    <cellStyle name="40% - アクセント 1 6" xfId="93"/>
    <cellStyle name="40% - アクセント 1 6 2" xfId="94"/>
    <cellStyle name="40% - アクセント 1 7" xfId="95"/>
    <cellStyle name="40% - アクセント 1 7 2" xfId="96"/>
    <cellStyle name="40% - アクセント 1 8" xfId="97"/>
    <cellStyle name="40% - アクセント 1 8 2" xfId="98"/>
    <cellStyle name="40% - アクセント 2 2" xfId="99"/>
    <cellStyle name="40% - アクセント 2 2 2" xfId="100"/>
    <cellStyle name="40% - アクセント 2 3" xfId="101"/>
    <cellStyle name="40% - アクセント 2 3 2" xfId="102"/>
    <cellStyle name="40% - アクセント 2 4" xfId="103"/>
    <cellStyle name="40% - アクセント 2 4 2" xfId="104"/>
    <cellStyle name="40% - アクセント 2 5" xfId="105"/>
    <cellStyle name="40% - アクセント 2 5 2" xfId="106"/>
    <cellStyle name="40% - アクセント 2 6" xfId="107"/>
    <cellStyle name="40% - アクセント 2 6 2" xfId="108"/>
    <cellStyle name="40% - アクセント 2 7" xfId="109"/>
    <cellStyle name="40% - アクセント 2 7 2" xfId="110"/>
    <cellStyle name="40% - アクセント 2 8" xfId="111"/>
    <cellStyle name="40% - アクセント 2 8 2" xfId="112"/>
    <cellStyle name="40% - アクセント 3 2" xfId="113"/>
    <cellStyle name="40% - アクセント 3 2 2" xfId="114"/>
    <cellStyle name="40% - アクセント 3 3" xfId="115"/>
    <cellStyle name="40% - アクセント 3 3 2" xfId="116"/>
    <cellStyle name="40% - アクセント 3 4" xfId="117"/>
    <cellStyle name="40% - アクセント 3 4 2" xfId="118"/>
    <cellStyle name="40% - アクセント 3 5" xfId="119"/>
    <cellStyle name="40% - アクセント 3 5 2" xfId="120"/>
    <cellStyle name="40% - アクセント 3 6" xfId="121"/>
    <cellStyle name="40% - アクセント 3 6 2" xfId="122"/>
    <cellStyle name="40% - アクセント 3 7" xfId="123"/>
    <cellStyle name="40% - アクセント 3 7 2" xfId="124"/>
    <cellStyle name="40% - アクセント 3 8" xfId="125"/>
    <cellStyle name="40% - アクセント 3 8 2" xfId="126"/>
    <cellStyle name="40% - アクセント 4 2" xfId="127"/>
    <cellStyle name="40% - アクセント 4 2 2" xfId="128"/>
    <cellStyle name="40% - アクセント 4 3" xfId="129"/>
    <cellStyle name="40% - アクセント 4 3 2" xfId="130"/>
    <cellStyle name="40% - アクセント 4 4" xfId="131"/>
    <cellStyle name="40% - アクセント 4 4 2" xfId="132"/>
    <cellStyle name="40% - アクセント 4 5" xfId="133"/>
    <cellStyle name="40% - アクセント 4 5 2" xfId="134"/>
    <cellStyle name="40% - アクセント 4 6" xfId="135"/>
    <cellStyle name="40% - アクセント 4 6 2" xfId="136"/>
    <cellStyle name="40% - アクセント 4 7" xfId="137"/>
    <cellStyle name="40% - アクセント 4 7 2" xfId="138"/>
    <cellStyle name="40% - アクセント 4 8" xfId="139"/>
    <cellStyle name="40% - アクセント 4 8 2" xfId="140"/>
    <cellStyle name="40% - アクセント 5 2" xfId="141"/>
    <cellStyle name="40% - アクセント 5 2 2" xfId="142"/>
    <cellStyle name="40% - アクセント 5 3" xfId="143"/>
    <cellStyle name="40% - アクセント 5 3 2" xfId="144"/>
    <cellStyle name="40% - アクセント 5 4" xfId="145"/>
    <cellStyle name="40% - アクセント 5 4 2" xfId="146"/>
    <cellStyle name="40% - アクセント 5 5" xfId="147"/>
    <cellStyle name="40% - アクセント 5 5 2" xfId="148"/>
    <cellStyle name="40% - アクセント 5 6" xfId="149"/>
    <cellStyle name="40% - アクセント 5 6 2" xfId="150"/>
    <cellStyle name="40% - アクセント 5 7" xfId="151"/>
    <cellStyle name="40% - アクセント 5 7 2" xfId="152"/>
    <cellStyle name="40% - アクセント 5 8" xfId="153"/>
    <cellStyle name="40% - アクセント 5 8 2" xfId="154"/>
    <cellStyle name="40% - アクセント 6 2" xfId="155"/>
    <cellStyle name="40% - アクセント 6 2 2" xfId="156"/>
    <cellStyle name="40% - アクセント 6 3" xfId="157"/>
    <cellStyle name="40% - アクセント 6 3 2" xfId="158"/>
    <cellStyle name="40% - アクセント 6 4" xfId="159"/>
    <cellStyle name="40% - アクセント 6 4 2" xfId="160"/>
    <cellStyle name="40% - アクセント 6 5" xfId="161"/>
    <cellStyle name="40% - アクセント 6 5 2" xfId="162"/>
    <cellStyle name="40% - アクセント 6 6" xfId="163"/>
    <cellStyle name="40% - アクセント 6 6 2" xfId="164"/>
    <cellStyle name="40% - アクセント 6 7" xfId="165"/>
    <cellStyle name="40% - アクセント 6 7 2" xfId="166"/>
    <cellStyle name="40% - アクセント 6 8" xfId="167"/>
    <cellStyle name="40% - アクセント 6 8 2" xfId="168"/>
    <cellStyle name="60% - アクセント 1 2" xfId="169"/>
    <cellStyle name="60% - アクセント 1 2 2" xfId="170"/>
    <cellStyle name="60% - アクセント 1 3" xfId="171"/>
    <cellStyle name="60% - アクセント 1 3 2" xfId="172"/>
    <cellStyle name="60% - アクセント 1 4" xfId="173"/>
    <cellStyle name="60% - アクセント 1 4 2" xfId="174"/>
    <cellStyle name="60% - アクセント 1 5" xfId="175"/>
    <cellStyle name="60% - アクセント 1 5 2" xfId="176"/>
    <cellStyle name="60% - アクセント 1 6" xfId="177"/>
    <cellStyle name="60% - アクセント 1 6 2" xfId="178"/>
    <cellStyle name="60% - アクセント 1 7" xfId="179"/>
    <cellStyle name="60% - アクセント 1 7 2" xfId="180"/>
    <cellStyle name="60% - アクセント 1 8" xfId="181"/>
    <cellStyle name="60% - アクセント 1 8 2" xfId="182"/>
    <cellStyle name="60% - アクセント 2 2" xfId="183"/>
    <cellStyle name="60% - アクセント 2 2 2" xfId="184"/>
    <cellStyle name="60% - アクセント 2 3" xfId="185"/>
    <cellStyle name="60% - アクセント 2 3 2" xfId="186"/>
    <cellStyle name="60% - アクセント 2 4" xfId="187"/>
    <cellStyle name="60% - アクセント 2 4 2" xfId="188"/>
    <cellStyle name="60% - アクセント 2 5" xfId="189"/>
    <cellStyle name="60% - アクセント 2 5 2" xfId="190"/>
    <cellStyle name="60% - アクセント 2 6" xfId="191"/>
    <cellStyle name="60% - アクセント 2 6 2" xfId="192"/>
    <cellStyle name="60% - アクセント 2 7" xfId="193"/>
    <cellStyle name="60% - アクセント 2 7 2" xfId="194"/>
    <cellStyle name="60% - アクセント 2 8" xfId="195"/>
    <cellStyle name="60% - アクセント 2 8 2" xfId="196"/>
    <cellStyle name="60% - アクセント 3 2" xfId="197"/>
    <cellStyle name="60% - アクセント 3 2 2" xfId="198"/>
    <cellStyle name="60% - アクセント 3 3" xfId="199"/>
    <cellStyle name="60% - アクセント 3 3 2" xfId="200"/>
    <cellStyle name="60% - アクセント 3 4" xfId="201"/>
    <cellStyle name="60% - アクセント 3 4 2" xfId="202"/>
    <cellStyle name="60% - アクセント 3 5" xfId="203"/>
    <cellStyle name="60% - アクセント 3 5 2" xfId="204"/>
    <cellStyle name="60% - アクセント 3 6" xfId="205"/>
    <cellStyle name="60% - アクセント 3 6 2" xfId="206"/>
    <cellStyle name="60% - アクセント 3 7" xfId="207"/>
    <cellStyle name="60% - アクセント 3 7 2" xfId="208"/>
    <cellStyle name="60% - アクセント 3 8" xfId="209"/>
    <cellStyle name="60% - アクセント 3 8 2" xfId="210"/>
    <cellStyle name="60% - アクセント 4 2" xfId="211"/>
    <cellStyle name="60% - アクセント 4 2 2" xfId="212"/>
    <cellStyle name="60% - アクセント 4 3" xfId="213"/>
    <cellStyle name="60% - アクセント 4 3 2" xfId="214"/>
    <cellStyle name="60% - アクセント 4 4" xfId="215"/>
    <cellStyle name="60% - アクセント 4 4 2" xfId="216"/>
    <cellStyle name="60% - アクセント 4 5" xfId="217"/>
    <cellStyle name="60% - アクセント 4 5 2" xfId="218"/>
    <cellStyle name="60% - アクセント 4 6" xfId="219"/>
    <cellStyle name="60% - アクセント 4 6 2" xfId="220"/>
    <cellStyle name="60% - アクセント 4 7" xfId="221"/>
    <cellStyle name="60% - アクセント 4 7 2" xfId="222"/>
    <cellStyle name="60% - アクセント 4 8" xfId="223"/>
    <cellStyle name="60% - アクセント 4 8 2" xfId="224"/>
    <cellStyle name="60% - アクセント 5 2" xfId="225"/>
    <cellStyle name="60% - アクセント 5 2 2" xfId="226"/>
    <cellStyle name="60% - アクセント 5 3" xfId="227"/>
    <cellStyle name="60% - アクセント 5 3 2" xfId="228"/>
    <cellStyle name="60% - アクセント 5 4" xfId="229"/>
    <cellStyle name="60% - アクセント 5 4 2" xfId="230"/>
    <cellStyle name="60% - アクセント 5 5" xfId="231"/>
    <cellStyle name="60% - アクセント 5 5 2" xfId="232"/>
    <cellStyle name="60% - アクセント 5 6" xfId="233"/>
    <cellStyle name="60% - アクセント 5 6 2" xfId="234"/>
    <cellStyle name="60% - アクセント 5 7" xfId="235"/>
    <cellStyle name="60% - アクセント 5 7 2" xfId="236"/>
    <cellStyle name="60% - アクセント 5 8" xfId="237"/>
    <cellStyle name="60% - アクセント 5 8 2" xfId="238"/>
    <cellStyle name="60% - アクセント 6 2" xfId="239"/>
    <cellStyle name="60% - アクセント 6 2 2" xfId="240"/>
    <cellStyle name="60% - アクセント 6 3" xfId="241"/>
    <cellStyle name="60% - アクセント 6 3 2" xfId="242"/>
    <cellStyle name="60% - アクセント 6 4" xfId="243"/>
    <cellStyle name="60% - アクセント 6 4 2" xfId="244"/>
    <cellStyle name="60% - アクセント 6 5" xfId="245"/>
    <cellStyle name="60% - アクセント 6 5 2" xfId="246"/>
    <cellStyle name="60% - アクセント 6 6" xfId="247"/>
    <cellStyle name="60% - アクセント 6 6 2" xfId="248"/>
    <cellStyle name="60% - アクセント 6 7" xfId="249"/>
    <cellStyle name="60% - アクセント 6 7 2" xfId="250"/>
    <cellStyle name="60% - アクセント 6 8" xfId="251"/>
    <cellStyle name="60% - アクセント 6 8 2" xfId="252"/>
    <cellStyle name="アクセント 1 2" xfId="253"/>
    <cellStyle name="アクセント 1 2 2" xfId="254"/>
    <cellStyle name="アクセント 1 3" xfId="255"/>
    <cellStyle name="アクセント 1 3 2" xfId="256"/>
    <cellStyle name="アクセント 1 4" xfId="257"/>
    <cellStyle name="アクセント 1 4 2" xfId="258"/>
    <cellStyle name="アクセント 1 5" xfId="259"/>
    <cellStyle name="アクセント 1 5 2" xfId="260"/>
    <cellStyle name="アクセント 1 6" xfId="261"/>
    <cellStyle name="アクセント 1 6 2" xfId="262"/>
    <cellStyle name="アクセント 1 7" xfId="263"/>
    <cellStyle name="アクセント 1 7 2" xfId="264"/>
    <cellStyle name="アクセント 1 8" xfId="265"/>
    <cellStyle name="アクセント 1 8 2" xfId="266"/>
    <cellStyle name="アクセント 2 2" xfId="267"/>
    <cellStyle name="アクセント 2 2 2" xfId="268"/>
    <cellStyle name="アクセント 2 3" xfId="269"/>
    <cellStyle name="アクセント 2 3 2" xfId="270"/>
    <cellStyle name="アクセント 2 4" xfId="271"/>
    <cellStyle name="アクセント 2 4 2" xfId="272"/>
    <cellStyle name="アクセント 2 5" xfId="273"/>
    <cellStyle name="アクセント 2 5 2" xfId="274"/>
    <cellStyle name="アクセント 2 6" xfId="275"/>
    <cellStyle name="アクセント 2 6 2" xfId="276"/>
    <cellStyle name="アクセント 2 7" xfId="277"/>
    <cellStyle name="アクセント 2 7 2" xfId="278"/>
    <cellStyle name="アクセント 2 8" xfId="279"/>
    <cellStyle name="アクセント 2 8 2" xfId="280"/>
    <cellStyle name="アクセント 3 2" xfId="281"/>
    <cellStyle name="アクセント 3 2 2" xfId="282"/>
    <cellStyle name="アクセント 3 3" xfId="283"/>
    <cellStyle name="アクセント 3 3 2" xfId="284"/>
    <cellStyle name="アクセント 3 4" xfId="285"/>
    <cellStyle name="アクセント 3 4 2" xfId="286"/>
    <cellStyle name="アクセント 3 5" xfId="287"/>
    <cellStyle name="アクセント 3 5 2" xfId="288"/>
    <cellStyle name="アクセント 3 6" xfId="289"/>
    <cellStyle name="アクセント 3 6 2" xfId="290"/>
    <cellStyle name="アクセント 3 7" xfId="291"/>
    <cellStyle name="アクセント 3 7 2" xfId="292"/>
    <cellStyle name="アクセント 3 8" xfId="293"/>
    <cellStyle name="アクセント 3 8 2" xfId="294"/>
    <cellStyle name="アクセント 4 2" xfId="295"/>
    <cellStyle name="アクセント 4 2 2" xfId="296"/>
    <cellStyle name="アクセント 4 3" xfId="297"/>
    <cellStyle name="アクセント 4 3 2" xfId="298"/>
    <cellStyle name="アクセント 4 4" xfId="299"/>
    <cellStyle name="アクセント 4 4 2" xfId="300"/>
    <cellStyle name="アクセント 4 5" xfId="301"/>
    <cellStyle name="アクセント 4 5 2" xfId="302"/>
    <cellStyle name="アクセント 4 6" xfId="303"/>
    <cellStyle name="アクセント 4 6 2" xfId="304"/>
    <cellStyle name="アクセント 4 7" xfId="305"/>
    <cellStyle name="アクセント 4 7 2" xfId="306"/>
    <cellStyle name="アクセント 4 8" xfId="307"/>
    <cellStyle name="アクセント 4 8 2" xfId="308"/>
    <cellStyle name="アクセント 5 2" xfId="309"/>
    <cellStyle name="アクセント 5 2 2" xfId="310"/>
    <cellStyle name="アクセント 5 3" xfId="311"/>
    <cellStyle name="アクセント 5 3 2" xfId="312"/>
    <cellStyle name="アクセント 5 4" xfId="313"/>
    <cellStyle name="アクセント 5 4 2" xfId="314"/>
    <cellStyle name="アクセント 5 5" xfId="315"/>
    <cellStyle name="アクセント 5 5 2" xfId="316"/>
    <cellStyle name="アクセント 5 6" xfId="317"/>
    <cellStyle name="アクセント 5 6 2" xfId="318"/>
    <cellStyle name="アクセント 5 7" xfId="319"/>
    <cellStyle name="アクセント 5 7 2" xfId="320"/>
    <cellStyle name="アクセント 5 8" xfId="321"/>
    <cellStyle name="アクセント 5 8 2" xfId="322"/>
    <cellStyle name="アクセント 6 2" xfId="323"/>
    <cellStyle name="アクセント 6 2 2" xfId="324"/>
    <cellStyle name="アクセント 6 3" xfId="325"/>
    <cellStyle name="アクセント 6 3 2" xfId="326"/>
    <cellStyle name="アクセント 6 4" xfId="327"/>
    <cellStyle name="アクセント 6 4 2" xfId="328"/>
    <cellStyle name="アクセント 6 5" xfId="329"/>
    <cellStyle name="アクセント 6 5 2" xfId="330"/>
    <cellStyle name="アクセント 6 6" xfId="331"/>
    <cellStyle name="アクセント 6 6 2" xfId="332"/>
    <cellStyle name="アクセント 6 7" xfId="333"/>
    <cellStyle name="アクセント 6 7 2" xfId="334"/>
    <cellStyle name="アクセント 6 8" xfId="335"/>
    <cellStyle name="アクセント 6 8 2" xfId="336"/>
    <cellStyle name="タイトル 2" xfId="337"/>
    <cellStyle name="タイトル 2 2" xfId="338"/>
    <cellStyle name="タイトル 3" xfId="339"/>
    <cellStyle name="タイトル 3 2" xfId="340"/>
    <cellStyle name="タイトル 4" xfId="341"/>
    <cellStyle name="タイトル 4 2" xfId="342"/>
    <cellStyle name="タイトル 5" xfId="343"/>
    <cellStyle name="タイトル 5 2" xfId="344"/>
    <cellStyle name="タイトル 6" xfId="345"/>
    <cellStyle name="タイトル 6 2" xfId="346"/>
    <cellStyle name="タイトル 7" xfId="347"/>
    <cellStyle name="タイトル 7 2" xfId="348"/>
    <cellStyle name="タイトル 8" xfId="349"/>
    <cellStyle name="タイトル 8 2" xfId="350"/>
    <cellStyle name="チェック セル 2" xfId="351"/>
    <cellStyle name="チェック セル 2 2" xfId="352"/>
    <cellStyle name="チェック セル 3" xfId="353"/>
    <cellStyle name="チェック セル 3 2" xfId="354"/>
    <cellStyle name="チェック セル 4" xfId="355"/>
    <cellStyle name="チェック セル 4 2" xfId="356"/>
    <cellStyle name="チェック セル 5" xfId="357"/>
    <cellStyle name="チェック セル 5 2" xfId="358"/>
    <cellStyle name="チェック セル 6" xfId="359"/>
    <cellStyle name="チェック セル 6 2" xfId="360"/>
    <cellStyle name="チェック セル 7" xfId="361"/>
    <cellStyle name="チェック セル 7 2" xfId="362"/>
    <cellStyle name="チェック セル 8" xfId="363"/>
    <cellStyle name="チェック セル 8 2" xfId="364"/>
    <cellStyle name="どちらでもない 2" xfId="365"/>
    <cellStyle name="どちらでもない 2 2" xfId="366"/>
    <cellStyle name="どちらでもない 3" xfId="367"/>
    <cellStyle name="どちらでもない 3 2" xfId="368"/>
    <cellStyle name="どちらでもない 4" xfId="369"/>
    <cellStyle name="どちらでもない 4 2" xfId="370"/>
    <cellStyle name="どちらでもない 5" xfId="371"/>
    <cellStyle name="どちらでもない 5 2" xfId="372"/>
    <cellStyle name="どちらでもない 6" xfId="373"/>
    <cellStyle name="どちらでもない 6 2" xfId="374"/>
    <cellStyle name="どちらでもない 7" xfId="375"/>
    <cellStyle name="どちらでもない 7 2" xfId="376"/>
    <cellStyle name="どちらでもない 8" xfId="377"/>
    <cellStyle name="どちらでもない 8 2" xfId="378"/>
    <cellStyle name="メモ 2" xfId="379"/>
    <cellStyle name="メモ 2 2" xfId="380"/>
    <cellStyle name="メモ 3" xfId="381"/>
    <cellStyle name="メモ 3 2" xfId="382"/>
    <cellStyle name="メモ 4" xfId="383"/>
    <cellStyle name="メモ 4 2" xfId="384"/>
    <cellStyle name="メモ 5" xfId="385"/>
    <cellStyle name="メモ 5 2" xfId="386"/>
    <cellStyle name="メモ 6" xfId="387"/>
    <cellStyle name="メモ 6 2" xfId="388"/>
    <cellStyle name="メモ 7" xfId="389"/>
    <cellStyle name="メモ 7 2" xfId="390"/>
    <cellStyle name="メモ 8" xfId="391"/>
    <cellStyle name="メモ 8 2" xfId="392"/>
    <cellStyle name="リンク セル 2" xfId="393"/>
    <cellStyle name="リンク セル 2 2" xfId="394"/>
    <cellStyle name="リンク セル 3" xfId="395"/>
    <cellStyle name="リンク セル 3 2" xfId="396"/>
    <cellStyle name="リンク セル 4" xfId="397"/>
    <cellStyle name="リンク セル 4 2" xfId="398"/>
    <cellStyle name="リンク セル 5" xfId="399"/>
    <cellStyle name="リンク セル 5 2" xfId="400"/>
    <cellStyle name="リンク セル 6" xfId="401"/>
    <cellStyle name="リンク セル 6 2" xfId="402"/>
    <cellStyle name="リンク セル 7" xfId="403"/>
    <cellStyle name="リンク セル 7 2" xfId="404"/>
    <cellStyle name="リンク セル 8" xfId="405"/>
    <cellStyle name="リンク セル 8 2" xfId="406"/>
    <cellStyle name="悪い 2" xfId="407"/>
    <cellStyle name="悪い 2 2" xfId="408"/>
    <cellStyle name="悪い 3" xfId="409"/>
    <cellStyle name="悪い 3 2" xfId="410"/>
    <cellStyle name="悪い 4" xfId="411"/>
    <cellStyle name="悪い 4 2" xfId="412"/>
    <cellStyle name="悪い 5" xfId="413"/>
    <cellStyle name="悪い 5 2" xfId="414"/>
    <cellStyle name="悪い 6" xfId="415"/>
    <cellStyle name="悪い 6 2" xfId="416"/>
    <cellStyle name="悪い 7" xfId="417"/>
    <cellStyle name="悪い 7 2" xfId="418"/>
    <cellStyle name="悪い 8" xfId="419"/>
    <cellStyle name="悪い 8 2" xfId="420"/>
    <cellStyle name="計算 2" xfId="421"/>
    <cellStyle name="計算 2 2" xfId="422"/>
    <cellStyle name="計算 3" xfId="423"/>
    <cellStyle name="計算 3 2" xfId="424"/>
    <cellStyle name="計算 4" xfId="425"/>
    <cellStyle name="計算 4 2" xfId="426"/>
    <cellStyle name="計算 5" xfId="427"/>
    <cellStyle name="計算 5 2" xfId="428"/>
    <cellStyle name="計算 6" xfId="429"/>
    <cellStyle name="計算 6 2" xfId="430"/>
    <cellStyle name="計算 7" xfId="431"/>
    <cellStyle name="計算 7 2" xfId="432"/>
    <cellStyle name="計算 8" xfId="433"/>
    <cellStyle name="計算 8 2" xfId="434"/>
    <cellStyle name="警告文 2" xfId="435"/>
    <cellStyle name="警告文 2 2" xfId="436"/>
    <cellStyle name="警告文 3" xfId="437"/>
    <cellStyle name="警告文 3 2" xfId="438"/>
    <cellStyle name="警告文 4" xfId="439"/>
    <cellStyle name="警告文 4 2" xfId="440"/>
    <cellStyle name="警告文 5" xfId="441"/>
    <cellStyle name="警告文 5 2" xfId="442"/>
    <cellStyle name="警告文 6" xfId="443"/>
    <cellStyle name="警告文 6 2" xfId="444"/>
    <cellStyle name="警告文 7" xfId="445"/>
    <cellStyle name="警告文 7 2" xfId="446"/>
    <cellStyle name="警告文 8" xfId="447"/>
    <cellStyle name="警告文 8 2" xfId="448"/>
    <cellStyle name="桁区切り" xfId="449" builtinId="6"/>
    <cellStyle name="桁区切り 2" xfId="450"/>
    <cellStyle name="桁区切り 2 2" xfId="451"/>
    <cellStyle name="桁区切り 6 2" xfId="452"/>
    <cellStyle name="桁区切り 7 2" xfId="453"/>
    <cellStyle name="見出し 1 2" xfId="454"/>
    <cellStyle name="見出し 1 2 2" xfId="455"/>
    <cellStyle name="見出し 1 3" xfId="456"/>
    <cellStyle name="見出し 1 3 2" xfId="457"/>
    <cellStyle name="見出し 1 4" xfId="458"/>
    <cellStyle name="見出し 1 4 2" xfId="459"/>
    <cellStyle name="見出し 1 5" xfId="460"/>
    <cellStyle name="見出し 1 5 2" xfId="461"/>
    <cellStyle name="見出し 1 6" xfId="462"/>
    <cellStyle name="見出し 1 6 2" xfId="463"/>
    <cellStyle name="見出し 1 7" xfId="464"/>
    <cellStyle name="見出し 1 7 2" xfId="465"/>
    <cellStyle name="見出し 1 8" xfId="466"/>
    <cellStyle name="見出し 1 8 2" xfId="467"/>
    <cellStyle name="見出し 2 2" xfId="468"/>
    <cellStyle name="見出し 2 2 2" xfId="469"/>
    <cellStyle name="見出し 2 3" xfId="470"/>
    <cellStyle name="見出し 2 3 2" xfId="471"/>
    <cellStyle name="見出し 2 4" xfId="472"/>
    <cellStyle name="見出し 2 4 2" xfId="473"/>
    <cellStyle name="見出し 2 5" xfId="474"/>
    <cellStyle name="見出し 2 5 2" xfId="475"/>
    <cellStyle name="見出し 2 6" xfId="476"/>
    <cellStyle name="見出し 2 6 2" xfId="477"/>
    <cellStyle name="見出し 2 7" xfId="478"/>
    <cellStyle name="見出し 2 7 2" xfId="479"/>
    <cellStyle name="見出し 2 8" xfId="480"/>
    <cellStyle name="見出し 2 8 2" xfId="481"/>
    <cellStyle name="見出し 3 2" xfId="482"/>
    <cellStyle name="見出し 3 2 2" xfId="483"/>
    <cellStyle name="見出し 3 3" xfId="484"/>
    <cellStyle name="見出し 3 3 2" xfId="485"/>
    <cellStyle name="見出し 3 4" xfId="486"/>
    <cellStyle name="見出し 3 4 2" xfId="487"/>
    <cellStyle name="見出し 3 5" xfId="488"/>
    <cellStyle name="見出し 3 5 2" xfId="489"/>
    <cellStyle name="見出し 3 6" xfId="490"/>
    <cellStyle name="見出し 3 6 2" xfId="491"/>
    <cellStyle name="見出し 3 7" xfId="492"/>
    <cellStyle name="見出し 3 7 2" xfId="493"/>
    <cellStyle name="見出し 3 8" xfId="494"/>
    <cellStyle name="見出し 3 8 2" xfId="495"/>
    <cellStyle name="見出し 4 2" xfId="496"/>
    <cellStyle name="見出し 4 2 2" xfId="497"/>
    <cellStyle name="見出し 4 3" xfId="498"/>
    <cellStyle name="見出し 4 3 2" xfId="499"/>
    <cellStyle name="見出し 4 4" xfId="500"/>
    <cellStyle name="見出し 4 4 2" xfId="501"/>
    <cellStyle name="見出し 4 5" xfId="502"/>
    <cellStyle name="見出し 4 5 2" xfId="503"/>
    <cellStyle name="見出し 4 6" xfId="504"/>
    <cellStyle name="見出し 4 6 2" xfId="505"/>
    <cellStyle name="見出し 4 7" xfId="506"/>
    <cellStyle name="見出し 4 7 2" xfId="507"/>
    <cellStyle name="見出し 4 8" xfId="508"/>
    <cellStyle name="見出し 4 8 2" xfId="509"/>
    <cellStyle name="集計 2" xfId="510"/>
    <cellStyle name="集計 2 2" xfId="511"/>
    <cellStyle name="集計 3" xfId="512"/>
    <cellStyle name="集計 3 2" xfId="513"/>
    <cellStyle name="集計 4" xfId="514"/>
    <cellStyle name="集計 4 2" xfId="515"/>
    <cellStyle name="集計 5" xfId="516"/>
    <cellStyle name="集計 5 2" xfId="517"/>
    <cellStyle name="集計 6" xfId="518"/>
    <cellStyle name="集計 6 2" xfId="519"/>
    <cellStyle name="集計 7" xfId="520"/>
    <cellStyle name="集計 7 2" xfId="521"/>
    <cellStyle name="集計 8" xfId="522"/>
    <cellStyle name="集計 8 2" xfId="523"/>
    <cellStyle name="出力 2" xfId="524"/>
    <cellStyle name="出力 2 2" xfId="525"/>
    <cellStyle name="出力 3" xfId="526"/>
    <cellStyle name="出力 3 2" xfId="527"/>
    <cellStyle name="出力 4" xfId="528"/>
    <cellStyle name="出力 4 2" xfId="529"/>
    <cellStyle name="出力 5" xfId="530"/>
    <cellStyle name="出力 5 2" xfId="531"/>
    <cellStyle name="出力 6" xfId="532"/>
    <cellStyle name="出力 6 2" xfId="533"/>
    <cellStyle name="出力 7" xfId="534"/>
    <cellStyle name="出力 7 2" xfId="535"/>
    <cellStyle name="出力 8" xfId="536"/>
    <cellStyle name="出力 8 2" xfId="537"/>
    <cellStyle name="説明文 2" xfId="538"/>
    <cellStyle name="説明文 2 2" xfId="539"/>
    <cellStyle name="説明文 3" xfId="540"/>
    <cellStyle name="説明文 3 2" xfId="541"/>
    <cellStyle name="説明文 4" xfId="542"/>
    <cellStyle name="説明文 4 2" xfId="543"/>
    <cellStyle name="説明文 5" xfId="544"/>
    <cellStyle name="説明文 5 2" xfId="545"/>
    <cellStyle name="説明文 6" xfId="546"/>
    <cellStyle name="説明文 6 2" xfId="547"/>
    <cellStyle name="説明文 7" xfId="548"/>
    <cellStyle name="説明文 7 2" xfId="549"/>
    <cellStyle name="説明文 8" xfId="550"/>
    <cellStyle name="説明文 8 2" xfId="551"/>
    <cellStyle name="入力 2" xfId="552"/>
    <cellStyle name="入力 2 2" xfId="553"/>
    <cellStyle name="入力 3" xfId="554"/>
    <cellStyle name="入力 3 2" xfId="555"/>
    <cellStyle name="入力 4" xfId="556"/>
    <cellStyle name="入力 4 2" xfId="557"/>
    <cellStyle name="入力 5" xfId="558"/>
    <cellStyle name="入力 5 2" xfId="559"/>
    <cellStyle name="入力 6" xfId="560"/>
    <cellStyle name="入力 6 2" xfId="561"/>
    <cellStyle name="入力 7" xfId="562"/>
    <cellStyle name="入力 7 2" xfId="563"/>
    <cellStyle name="入力 8" xfId="564"/>
    <cellStyle name="入力 8 2" xfId="565"/>
    <cellStyle name="標準" xfId="0" builtinId="0"/>
    <cellStyle name="標準 10" xfId="566"/>
    <cellStyle name="標準 2" xfId="567"/>
    <cellStyle name="標準 8 2" xfId="568"/>
    <cellStyle name="良い 2" xfId="569"/>
    <cellStyle name="良い 2 2" xfId="570"/>
    <cellStyle name="良い 3" xfId="571"/>
    <cellStyle name="良い 3 2" xfId="572"/>
    <cellStyle name="良い 4" xfId="573"/>
    <cellStyle name="良い 4 2" xfId="574"/>
    <cellStyle name="良い 5" xfId="575"/>
    <cellStyle name="良い 5 2" xfId="576"/>
    <cellStyle name="良い 6" xfId="577"/>
    <cellStyle name="良い 6 2" xfId="578"/>
    <cellStyle name="良い 7" xfId="579"/>
    <cellStyle name="良い 7 2" xfId="580"/>
    <cellStyle name="良い 8" xfId="581"/>
    <cellStyle name="良い 8 2" xfId="5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filesv\himeji-city\Users\141003\Desktop\&#35201;&#35239;\&#20196;&#21644;&#20803;&#24180;\&#24193;&#20869;&#29031;&#20250;\00&#24773;&#22577;&#21270;&#25512;&#36914;&#23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　人口増加率</v>
          </cell>
        </row>
        <row r="3">
          <cell r="A3" t="str">
            <v xml:space="preserve"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 xml:space="preserve"> (‰)</v>
          </cell>
          <cell r="C5" t="str">
            <v xml:space="preserve"> (‰)</v>
          </cell>
          <cell r="D5" t="str">
            <v xml:space="preserve"> (‰)</v>
          </cell>
          <cell r="E5" t="str">
            <v xml:space="preserve"> (‰)</v>
          </cell>
          <cell r="F5" t="str">
            <v>(人)</v>
          </cell>
          <cell r="G5" t="str">
            <v xml:space="preserve"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7.6665440131127802</v>
          </cell>
          <cell r="D6">
            <v>39.455418220742942</v>
          </cell>
          <cell r="E6">
            <v>47.121962233855726</v>
          </cell>
          <cell r="F6">
            <v>-360</v>
          </cell>
          <cell r="G6">
            <v>-0.75264680794126004</v>
          </cell>
        </row>
        <row r="7">
          <cell r="A7" t="str">
            <v xml:space="preserve">   13</v>
          </cell>
          <cell r="B7">
            <v>11.2</v>
          </cell>
          <cell r="C7">
            <v>7.8</v>
          </cell>
          <cell r="D7">
            <v>35</v>
          </cell>
          <cell r="E7">
            <v>36.700000000000003</v>
          </cell>
          <cell r="F7">
            <v>805</v>
          </cell>
          <cell r="G7">
            <v>1.7</v>
          </cell>
        </row>
        <row r="8">
          <cell r="A8" t="str">
            <v xml:space="preserve"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 xml:space="preserve">   15</v>
          </cell>
          <cell r="B9">
            <v>10.545389486648192</v>
          </cell>
          <cell r="C9">
            <v>7.7472934401810756</v>
          </cell>
          <cell r="D9">
            <v>34.428023399988348</v>
          </cell>
          <cell r="E9">
            <v>36.402293398573697</v>
          </cell>
          <cell r="F9">
            <v>396</v>
          </cell>
          <cell r="G9">
            <v>0.8238260478817685</v>
          </cell>
        </row>
        <row r="10">
          <cell r="A10" t="str">
            <v xml:space="preserve"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"/>
  <sheetViews>
    <sheetView tabSelected="1" view="pageBreakPreview" topLeftCell="A7" zoomScaleNormal="100" zoomScaleSheetLayoutView="100" workbookViewId="0">
      <selection activeCell="N17" sqref="N17"/>
    </sheetView>
  </sheetViews>
  <sheetFormatPr defaultColWidth="10.69921875" defaultRowHeight="13.2" x14ac:dyDescent="0.2"/>
  <cols>
    <col min="1" max="2" width="8.59765625" style="2" bestFit="1" customWidth="1"/>
    <col min="3" max="8" width="8.09765625" style="2" customWidth="1"/>
    <col min="9" max="10" width="8.59765625" style="2" bestFit="1" customWidth="1"/>
    <col min="11" max="11" width="8.8984375" style="2" customWidth="1"/>
    <col min="12" max="16384" width="10.69921875" style="2"/>
  </cols>
  <sheetData>
    <row r="1" spans="1:11" ht="17.25" customHeight="1" x14ac:dyDescent="0.2">
      <c r="A1" s="35" t="s">
        <v>32</v>
      </c>
      <c r="B1" s="36"/>
      <c r="C1" s="32" t="s">
        <v>2</v>
      </c>
      <c r="D1" s="33"/>
      <c r="E1" s="34"/>
      <c r="F1" s="32" t="s">
        <v>3</v>
      </c>
      <c r="G1" s="33"/>
      <c r="H1" s="34"/>
      <c r="I1" s="32" t="s">
        <v>5</v>
      </c>
      <c r="J1" s="33"/>
      <c r="K1" s="33"/>
    </row>
    <row r="2" spans="1:11" ht="17.25" customHeight="1" x14ac:dyDescent="0.2">
      <c r="A2" s="37"/>
      <c r="B2" s="38"/>
      <c r="C2" s="9" t="s">
        <v>4</v>
      </c>
      <c r="D2" s="9" t="s">
        <v>0</v>
      </c>
      <c r="E2" s="9" t="s">
        <v>1</v>
      </c>
      <c r="F2" s="9" t="s">
        <v>4</v>
      </c>
      <c r="G2" s="9" t="s">
        <v>0</v>
      </c>
      <c r="H2" s="9" t="s">
        <v>1</v>
      </c>
      <c r="I2" s="9" t="s">
        <v>4</v>
      </c>
      <c r="J2" s="9" t="s">
        <v>0</v>
      </c>
      <c r="K2" s="10" t="s">
        <v>1</v>
      </c>
    </row>
    <row r="3" spans="1:11" s="1" customFormat="1" ht="17.25" customHeight="1" x14ac:dyDescent="0.2">
      <c r="A3" s="27" t="s">
        <v>6</v>
      </c>
      <c r="B3" s="15" t="s">
        <v>34</v>
      </c>
      <c r="C3" s="18">
        <f>SUM(D3:E3)</f>
        <v>5814</v>
      </c>
      <c r="D3" s="19">
        <v>2934</v>
      </c>
      <c r="E3" s="19">
        <v>2880</v>
      </c>
      <c r="F3" s="18">
        <f>SUM(G3:H3)</f>
        <v>3676</v>
      </c>
      <c r="G3" s="19">
        <v>1994</v>
      </c>
      <c r="H3" s="19">
        <v>1682</v>
      </c>
      <c r="I3" s="18">
        <f t="shared" ref="I3:K4" si="0">SUM(C3-F3)</f>
        <v>2138</v>
      </c>
      <c r="J3" s="18">
        <f t="shared" si="0"/>
        <v>940</v>
      </c>
      <c r="K3" s="12">
        <f t="shared" si="0"/>
        <v>1198</v>
      </c>
    </row>
    <row r="4" spans="1:11" s="1" customFormat="1" ht="17.25" customHeight="1" x14ac:dyDescent="0.2">
      <c r="A4" s="28" t="s">
        <v>7</v>
      </c>
      <c r="B4" s="16" t="s">
        <v>35</v>
      </c>
      <c r="C4" s="20">
        <f>SUM(D4:E4)</f>
        <v>5575</v>
      </c>
      <c r="D4" s="21">
        <v>2888</v>
      </c>
      <c r="E4" s="21">
        <v>2687</v>
      </c>
      <c r="F4" s="20">
        <f>SUM(G4:H4)</f>
        <v>3505</v>
      </c>
      <c r="G4" s="21">
        <v>1925</v>
      </c>
      <c r="H4" s="21">
        <v>1580</v>
      </c>
      <c r="I4" s="20">
        <f t="shared" si="0"/>
        <v>2070</v>
      </c>
      <c r="J4" s="20">
        <f t="shared" si="0"/>
        <v>963</v>
      </c>
      <c r="K4" s="13">
        <f t="shared" si="0"/>
        <v>1107</v>
      </c>
    </row>
    <row r="5" spans="1:11" s="1" customFormat="1" ht="18" customHeight="1" x14ac:dyDescent="0.2">
      <c r="A5" s="28" t="s">
        <v>8</v>
      </c>
      <c r="B5" s="16" t="s">
        <v>36</v>
      </c>
      <c r="C5" s="20">
        <v>5663</v>
      </c>
      <c r="D5" s="21">
        <v>2854</v>
      </c>
      <c r="E5" s="21">
        <v>2809</v>
      </c>
      <c r="F5" s="20">
        <v>3667</v>
      </c>
      <c r="G5" s="21">
        <v>1991</v>
      </c>
      <c r="H5" s="21">
        <v>1676</v>
      </c>
      <c r="I5" s="20">
        <v>1996</v>
      </c>
      <c r="J5" s="20">
        <v>863</v>
      </c>
      <c r="K5" s="13">
        <v>1133</v>
      </c>
    </row>
    <row r="6" spans="1:11" s="1" customFormat="1" ht="18" customHeight="1" x14ac:dyDescent="0.2">
      <c r="A6" s="28" t="s">
        <v>9</v>
      </c>
      <c r="B6" s="16" t="s">
        <v>37</v>
      </c>
      <c r="C6" s="20">
        <v>5350</v>
      </c>
      <c r="D6" s="21">
        <v>2742</v>
      </c>
      <c r="E6" s="21">
        <v>2608</v>
      </c>
      <c r="F6" s="20">
        <v>3743</v>
      </c>
      <c r="G6" s="21">
        <v>2007</v>
      </c>
      <c r="H6" s="21">
        <v>1736</v>
      </c>
      <c r="I6" s="20">
        <v>1607</v>
      </c>
      <c r="J6" s="20">
        <v>735</v>
      </c>
      <c r="K6" s="13">
        <v>872</v>
      </c>
    </row>
    <row r="7" spans="1:11" s="1" customFormat="1" ht="18" customHeight="1" x14ac:dyDescent="0.2">
      <c r="A7" s="28" t="s">
        <v>10</v>
      </c>
      <c r="B7" s="16" t="s">
        <v>38</v>
      </c>
      <c r="C7" s="20">
        <v>5280</v>
      </c>
      <c r="D7" s="21">
        <v>2703</v>
      </c>
      <c r="E7" s="21">
        <v>2577</v>
      </c>
      <c r="F7" s="20">
        <v>3664</v>
      </c>
      <c r="G7" s="21">
        <v>2027</v>
      </c>
      <c r="H7" s="21">
        <v>1637</v>
      </c>
      <c r="I7" s="20">
        <v>1616</v>
      </c>
      <c r="J7" s="20">
        <v>676</v>
      </c>
      <c r="K7" s="13">
        <v>940</v>
      </c>
    </row>
    <row r="8" spans="1:11" s="1" customFormat="1" ht="18" customHeight="1" x14ac:dyDescent="0.2">
      <c r="A8" s="28" t="s">
        <v>11</v>
      </c>
      <c r="B8" s="16" t="s">
        <v>39</v>
      </c>
      <c r="C8" s="20">
        <v>5069</v>
      </c>
      <c r="D8" s="21">
        <v>2583</v>
      </c>
      <c r="E8" s="21">
        <v>2486</v>
      </c>
      <c r="F8" s="20">
        <v>3724</v>
      </c>
      <c r="G8" s="21">
        <v>2006</v>
      </c>
      <c r="H8" s="21">
        <v>1718</v>
      </c>
      <c r="I8" s="20">
        <v>1345</v>
      </c>
      <c r="J8" s="20">
        <v>577</v>
      </c>
      <c r="K8" s="13">
        <v>768</v>
      </c>
    </row>
    <row r="9" spans="1:11" s="1" customFormat="1" ht="18" customHeight="1" x14ac:dyDescent="0.2">
      <c r="A9" s="28" t="s">
        <v>12</v>
      </c>
      <c r="B9" s="16" t="s">
        <v>40</v>
      </c>
      <c r="C9" s="20">
        <v>4994</v>
      </c>
      <c r="D9" s="21">
        <v>2588</v>
      </c>
      <c r="E9" s="21">
        <v>2406</v>
      </c>
      <c r="F9" s="20">
        <v>3981</v>
      </c>
      <c r="G9" s="21">
        <v>2155</v>
      </c>
      <c r="H9" s="21">
        <v>1826</v>
      </c>
      <c r="I9" s="20">
        <v>1013</v>
      </c>
      <c r="J9" s="20">
        <v>433</v>
      </c>
      <c r="K9" s="13">
        <v>580</v>
      </c>
    </row>
    <row r="10" spans="1:11" s="1" customFormat="1" ht="18" customHeight="1" x14ac:dyDescent="0.2">
      <c r="A10" s="28" t="s">
        <v>13</v>
      </c>
      <c r="B10" s="16" t="s">
        <v>41</v>
      </c>
      <c r="C10" s="20">
        <v>4646</v>
      </c>
      <c r="D10" s="20">
        <v>2327</v>
      </c>
      <c r="E10" s="20">
        <v>2319</v>
      </c>
      <c r="F10" s="20">
        <v>4040</v>
      </c>
      <c r="G10" s="20">
        <v>2151</v>
      </c>
      <c r="H10" s="20">
        <v>1889</v>
      </c>
      <c r="I10" s="20">
        <v>606</v>
      </c>
      <c r="J10" s="20">
        <v>176</v>
      </c>
      <c r="K10" s="13">
        <v>430</v>
      </c>
    </row>
    <row r="11" spans="1:11" s="1" customFormat="1" ht="17.25" customHeight="1" x14ac:dyDescent="0.2">
      <c r="A11" s="28" t="s">
        <v>14</v>
      </c>
      <c r="B11" s="16" t="s">
        <v>42</v>
      </c>
      <c r="C11" s="22">
        <v>5220</v>
      </c>
      <c r="D11" s="22">
        <v>2707</v>
      </c>
      <c r="E11" s="22">
        <v>2513</v>
      </c>
      <c r="F11" s="22">
        <v>4438</v>
      </c>
      <c r="G11" s="22">
        <v>2340</v>
      </c>
      <c r="H11" s="22">
        <v>2098</v>
      </c>
      <c r="I11" s="22">
        <v>782</v>
      </c>
      <c r="J11" s="22">
        <v>367</v>
      </c>
      <c r="K11" s="14">
        <v>415</v>
      </c>
    </row>
    <row r="12" spans="1:11" s="1" customFormat="1" ht="18" customHeight="1" x14ac:dyDescent="0.2">
      <c r="A12" s="28" t="s">
        <v>15</v>
      </c>
      <c r="B12" s="16" t="s">
        <v>43</v>
      </c>
      <c r="C12" s="23">
        <v>5255</v>
      </c>
      <c r="D12" s="24">
        <v>2718</v>
      </c>
      <c r="E12" s="24">
        <v>2537</v>
      </c>
      <c r="F12" s="23">
        <v>4613</v>
      </c>
      <c r="G12" s="24">
        <v>2443</v>
      </c>
      <c r="H12" s="24">
        <v>2170</v>
      </c>
      <c r="I12" s="23">
        <v>642</v>
      </c>
      <c r="J12" s="23">
        <v>275</v>
      </c>
      <c r="K12" s="11">
        <v>367</v>
      </c>
    </row>
    <row r="13" spans="1:11" s="1" customFormat="1" ht="18" customHeight="1" x14ac:dyDescent="0.2">
      <c r="A13" s="28" t="s">
        <v>16</v>
      </c>
      <c r="B13" s="16" t="s">
        <v>44</v>
      </c>
      <c r="C13" s="23">
        <v>5091</v>
      </c>
      <c r="D13" s="23">
        <v>2587</v>
      </c>
      <c r="E13" s="23">
        <v>2504</v>
      </c>
      <c r="F13" s="23">
        <v>4460</v>
      </c>
      <c r="G13" s="23">
        <v>2354</v>
      </c>
      <c r="H13" s="23">
        <v>2106</v>
      </c>
      <c r="I13" s="23">
        <v>631</v>
      </c>
      <c r="J13" s="23">
        <v>233</v>
      </c>
      <c r="K13" s="11">
        <v>398</v>
      </c>
    </row>
    <row r="14" spans="1:11" s="1" customFormat="1" ht="18" customHeight="1" x14ac:dyDescent="0.2">
      <c r="A14" s="28" t="s">
        <v>17</v>
      </c>
      <c r="B14" s="16" t="s">
        <v>45</v>
      </c>
      <c r="C14" s="23">
        <v>5055</v>
      </c>
      <c r="D14" s="23">
        <v>2578</v>
      </c>
      <c r="E14" s="23">
        <v>2477</v>
      </c>
      <c r="F14" s="23">
        <f>G14+H14</f>
        <v>4884</v>
      </c>
      <c r="G14" s="23">
        <v>2660</v>
      </c>
      <c r="H14" s="23">
        <v>2224</v>
      </c>
      <c r="I14" s="23">
        <v>171</v>
      </c>
      <c r="J14" s="23">
        <v>-82</v>
      </c>
      <c r="K14" s="11">
        <v>253</v>
      </c>
    </row>
    <row r="15" spans="1:11" s="1" customFormat="1" ht="18" customHeight="1" x14ac:dyDescent="0.2">
      <c r="A15" s="28" t="s">
        <v>18</v>
      </c>
      <c r="B15" s="16" t="s">
        <v>46</v>
      </c>
      <c r="C15" s="23">
        <v>4999</v>
      </c>
      <c r="D15" s="23">
        <v>2597</v>
      </c>
      <c r="E15" s="23">
        <v>2402</v>
      </c>
      <c r="F15" s="23">
        <v>4880</v>
      </c>
      <c r="G15" s="23">
        <v>2538</v>
      </c>
      <c r="H15" s="23">
        <v>2342</v>
      </c>
      <c r="I15" s="23">
        <v>119</v>
      </c>
      <c r="J15" s="23">
        <v>59</v>
      </c>
      <c r="K15" s="11">
        <v>60</v>
      </c>
    </row>
    <row r="16" spans="1:11" s="1" customFormat="1" ht="18" customHeight="1" x14ac:dyDescent="0.2">
      <c r="A16" s="28" t="s">
        <v>19</v>
      </c>
      <c r="B16" s="16" t="s">
        <v>47</v>
      </c>
      <c r="C16" s="23">
        <v>5019</v>
      </c>
      <c r="D16" s="23">
        <v>2574</v>
      </c>
      <c r="E16" s="23">
        <v>2445</v>
      </c>
      <c r="F16" s="23">
        <v>5104</v>
      </c>
      <c r="G16" s="23">
        <v>2826</v>
      </c>
      <c r="H16" s="23">
        <v>2278</v>
      </c>
      <c r="I16" s="23">
        <f>C16-F16</f>
        <v>-85</v>
      </c>
      <c r="J16" s="23">
        <f>D16-G16</f>
        <v>-252</v>
      </c>
      <c r="K16" s="11">
        <f>E16-H16</f>
        <v>167</v>
      </c>
    </row>
    <row r="17" spans="1:11" s="1" customFormat="1" ht="17.25" customHeight="1" x14ac:dyDescent="0.2">
      <c r="A17" s="28" t="s">
        <v>20</v>
      </c>
      <c r="B17" s="16" t="s">
        <v>48</v>
      </c>
      <c r="C17" s="23">
        <v>5023</v>
      </c>
      <c r="D17" s="23">
        <v>2595</v>
      </c>
      <c r="E17" s="23">
        <v>2428</v>
      </c>
      <c r="F17" s="23">
        <v>5240</v>
      </c>
      <c r="G17" s="23">
        <v>2709</v>
      </c>
      <c r="H17" s="23">
        <v>2531</v>
      </c>
      <c r="I17" s="23">
        <v>-217</v>
      </c>
      <c r="J17" s="23">
        <v>-114</v>
      </c>
      <c r="K17" s="11">
        <v>-103</v>
      </c>
    </row>
    <row r="18" spans="1:11" s="1" customFormat="1" ht="18" customHeight="1" x14ac:dyDescent="0.2">
      <c r="A18" s="28" t="s">
        <v>21</v>
      </c>
      <c r="B18" s="16" t="s">
        <v>49</v>
      </c>
      <c r="C18" s="23">
        <v>4865</v>
      </c>
      <c r="D18" s="23">
        <v>2532</v>
      </c>
      <c r="E18" s="23">
        <v>2333</v>
      </c>
      <c r="F18" s="23">
        <v>5103</v>
      </c>
      <c r="G18" s="23">
        <v>2673</v>
      </c>
      <c r="H18" s="23">
        <v>2430</v>
      </c>
      <c r="I18" s="23">
        <v>-238</v>
      </c>
      <c r="J18" s="23">
        <v>-141</v>
      </c>
      <c r="K18" s="11">
        <v>-97</v>
      </c>
    </row>
    <row r="19" spans="1:11" s="1" customFormat="1" ht="18" customHeight="1" x14ac:dyDescent="0.2">
      <c r="A19" s="28" t="s">
        <v>22</v>
      </c>
      <c r="B19" s="16" t="s">
        <v>50</v>
      </c>
      <c r="C19" s="23">
        <v>4724</v>
      </c>
      <c r="D19" s="23">
        <v>2439</v>
      </c>
      <c r="E19" s="23">
        <v>2285</v>
      </c>
      <c r="F19" s="23">
        <v>5147</v>
      </c>
      <c r="G19" s="23">
        <v>2672</v>
      </c>
      <c r="H19" s="23">
        <v>2475</v>
      </c>
      <c r="I19" s="23">
        <v>-423</v>
      </c>
      <c r="J19" s="23">
        <v>-233</v>
      </c>
      <c r="K19" s="11">
        <v>-190</v>
      </c>
    </row>
    <row r="20" spans="1:11" s="1" customFormat="1" ht="18" customHeight="1" x14ac:dyDescent="0.2">
      <c r="A20" s="28" t="s">
        <v>23</v>
      </c>
      <c r="B20" s="16" t="s">
        <v>51</v>
      </c>
      <c r="C20" s="23">
        <v>4708</v>
      </c>
      <c r="D20" s="23">
        <v>2412</v>
      </c>
      <c r="E20" s="23">
        <v>2296</v>
      </c>
      <c r="F20" s="23">
        <v>5270</v>
      </c>
      <c r="G20" s="23">
        <v>2728</v>
      </c>
      <c r="H20" s="23">
        <v>2542</v>
      </c>
      <c r="I20" s="23">
        <v>-562</v>
      </c>
      <c r="J20" s="23">
        <v>-316</v>
      </c>
      <c r="K20" s="11">
        <v>-246</v>
      </c>
    </row>
    <row r="21" spans="1:11" s="1" customFormat="1" ht="18" customHeight="1" x14ac:dyDescent="0.2">
      <c r="A21" s="28" t="s">
        <v>24</v>
      </c>
      <c r="B21" s="16" t="s">
        <v>52</v>
      </c>
      <c r="C21" s="23">
        <v>4477</v>
      </c>
      <c r="D21" s="23">
        <v>2315</v>
      </c>
      <c r="E21" s="23">
        <v>2162</v>
      </c>
      <c r="F21" s="23">
        <v>5285</v>
      </c>
      <c r="G21" s="23">
        <v>2798</v>
      </c>
      <c r="H21" s="23">
        <v>2487</v>
      </c>
      <c r="I21" s="23">
        <v>-808</v>
      </c>
      <c r="J21" s="23">
        <v>-483</v>
      </c>
      <c r="K21" s="11">
        <v>-325</v>
      </c>
    </row>
    <row r="22" spans="1:11" s="1" customFormat="1" ht="18" customHeight="1" x14ac:dyDescent="0.2">
      <c r="A22" s="28" t="s">
        <v>25</v>
      </c>
      <c r="B22" s="16" t="s">
        <v>53</v>
      </c>
      <c r="C22" s="23">
        <v>4343</v>
      </c>
      <c r="D22" s="23">
        <v>2211</v>
      </c>
      <c r="E22" s="23">
        <v>2132</v>
      </c>
      <c r="F22" s="23">
        <v>5419</v>
      </c>
      <c r="G22" s="23">
        <v>2845</v>
      </c>
      <c r="H22" s="23">
        <v>2574</v>
      </c>
      <c r="I22" s="23">
        <v>-1076</v>
      </c>
      <c r="J22" s="23">
        <v>-634</v>
      </c>
      <c r="K22" s="11">
        <v>-442</v>
      </c>
    </row>
    <row r="23" spans="1:11" ht="18" customHeight="1" x14ac:dyDescent="0.2">
      <c r="A23" s="28" t="s">
        <v>26</v>
      </c>
      <c r="B23" s="16" t="s">
        <v>54</v>
      </c>
      <c r="C23" s="23">
        <v>4192</v>
      </c>
      <c r="D23" s="23">
        <v>2134</v>
      </c>
      <c r="E23" s="23">
        <v>2058</v>
      </c>
      <c r="F23" s="23">
        <v>5688</v>
      </c>
      <c r="G23" s="23">
        <v>2903</v>
      </c>
      <c r="H23" s="23">
        <v>2785</v>
      </c>
      <c r="I23" s="23">
        <v>-1496</v>
      </c>
      <c r="J23" s="23">
        <v>-769</v>
      </c>
      <c r="K23" s="11">
        <v>-727</v>
      </c>
    </row>
    <row r="24" spans="1:11" ht="18" customHeight="1" x14ac:dyDescent="0.2">
      <c r="A24" s="29" t="s">
        <v>27</v>
      </c>
      <c r="B24" s="16" t="s">
        <v>55</v>
      </c>
      <c r="C24" s="23">
        <v>4087</v>
      </c>
      <c r="D24" s="23">
        <v>2093</v>
      </c>
      <c r="E24" s="23">
        <v>1994</v>
      </c>
      <c r="F24" s="23">
        <v>5530</v>
      </c>
      <c r="G24" s="23">
        <v>2833</v>
      </c>
      <c r="H24" s="23">
        <v>2697</v>
      </c>
      <c r="I24" s="23">
        <v>-1443</v>
      </c>
      <c r="J24" s="23">
        <v>-740</v>
      </c>
      <c r="K24" s="11">
        <v>-703</v>
      </c>
    </row>
    <row r="25" spans="1:11" ht="18" customHeight="1" x14ac:dyDescent="0.2">
      <c r="A25" s="30" t="s">
        <v>28</v>
      </c>
      <c r="B25" s="16" t="s">
        <v>56</v>
      </c>
      <c r="C25" s="23">
        <v>3948</v>
      </c>
      <c r="D25" s="23">
        <v>1971</v>
      </c>
      <c r="E25" s="23">
        <v>1977</v>
      </c>
      <c r="F25" s="23">
        <v>5786</v>
      </c>
      <c r="G25" s="23">
        <v>3057</v>
      </c>
      <c r="H25" s="23">
        <v>2729</v>
      </c>
      <c r="I25" s="23">
        <v>-1838</v>
      </c>
      <c r="J25" s="23">
        <v>-1086</v>
      </c>
      <c r="K25" s="11">
        <v>-752</v>
      </c>
    </row>
    <row r="26" spans="1:11" ht="18" customHeight="1" x14ac:dyDescent="0.2">
      <c r="A26" s="30" t="s">
        <v>29</v>
      </c>
      <c r="B26" s="16" t="s">
        <v>57</v>
      </c>
      <c r="C26" s="23">
        <v>3924</v>
      </c>
      <c r="D26" s="23">
        <v>2025</v>
      </c>
      <c r="E26" s="23">
        <v>1899</v>
      </c>
      <c r="F26" s="23">
        <v>5918</v>
      </c>
      <c r="G26" s="23">
        <v>3025</v>
      </c>
      <c r="H26" s="23">
        <v>2893</v>
      </c>
      <c r="I26" s="23">
        <v>-1994</v>
      </c>
      <c r="J26" s="23">
        <v>-1000</v>
      </c>
      <c r="K26" s="11">
        <v>-994</v>
      </c>
    </row>
    <row r="27" spans="1:11" ht="18" customHeight="1" x14ac:dyDescent="0.2">
      <c r="A27" s="30" t="s">
        <v>30</v>
      </c>
      <c r="B27" s="16" t="s">
        <v>58</v>
      </c>
      <c r="C27" s="23">
        <v>3645</v>
      </c>
      <c r="D27" s="23">
        <v>1907</v>
      </c>
      <c r="E27" s="23">
        <v>1738</v>
      </c>
      <c r="F27" s="23">
        <v>6322</v>
      </c>
      <c r="G27" s="23">
        <v>3247</v>
      </c>
      <c r="H27" s="23">
        <v>3075</v>
      </c>
      <c r="I27" s="23">
        <v>-2677</v>
      </c>
      <c r="J27" s="23">
        <v>-1340</v>
      </c>
      <c r="K27" s="11">
        <v>-1337</v>
      </c>
    </row>
    <row r="28" spans="1:11" ht="18" customHeight="1" x14ac:dyDescent="0.2">
      <c r="A28" s="31" t="s">
        <v>31</v>
      </c>
      <c r="B28" s="26" t="s">
        <v>59</v>
      </c>
      <c r="C28" s="25">
        <v>3573</v>
      </c>
      <c r="D28" s="25">
        <v>1832</v>
      </c>
      <c r="E28" s="25">
        <v>1741</v>
      </c>
      <c r="F28" s="25">
        <v>6316</v>
      </c>
      <c r="G28" s="25">
        <v>3315</v>
      </c>
      <c r="H28" s="25">
        <v>3001</v>
      </c>
      <c r="I28" s="25">
        <v>-2743</v>
      </c>
      <c r="J28" s="25">
        <v>-1483</v>
      </c>
      <c r="K28" s="17">
        <v>-1260</v>
      </c>
    </row>
    <row r="29" spans="1:11" ht="13.5" customHeight="1" x14ac:dyDescent="0.2">
      <c r="A29" s="4"/>
      <c r="B29" s="4"/>
      <c r="C29" s="4"/>
      <c r="D29" s="4"/>
      <c r="E29" s="4"/>
      <c r="F29" s="4"/>
      <c r="G29" s="4"/>
      <c r="H29" s="4"/>
      <c r="J29" s="5"/>
      <c r="K29" s="3" t="s">
        <v>33</v>
      </c>
    </row>
    <row r="31" spans="1:11" x14ac:dyDescent="0.2">
      <c r="D31" s="6"/>
      <c r="E31" s="6"/>
      <c r="G31" s="6"/>
      <c r="H31" s="6"/>
    </row>
    <row r="32" spans="1:11" x14ac:dyDescent="0.2">
      <c r="D32" s="6"/>
      <c r="E32" s="6"/>
      <c r="G32" s="6"/>
      <c r="H32" s="6"/>
    </row>
    <row r="33" spans="3:11" x14ac:dyDescent="0.2">
      <c r="D33" s="6"/>
      <c r="E33" s="6"/>
      <c r="G33" s="6"/>
      <c r="H33" s="6"/>
    </row>
    <row r="34" spans="3:11" x14ac:dyDescent="0.2">
      <c r="D34" s="6"/>
      <c r="E34" s="6"/>
      <c r="G34" s="6"/>
      <c r="H34" s="6"/>
    </row>
    <row r="35" spans="3:11" x14ac:dyDescent="0.2">
      <c r="D35" s="6"/>
      <c r="E35" s="6"/>
      <c r="G35" s="6"/>
      <c r="H35" s="6"/>
    </row>
    <row r="36" spans="3:11" x14ac:dyDescent="0.2">
      <c r="D36" s="6"/>
      <c r="E36" s="6"/>
      <c r="G36" s="6"/>
      <c r="H36" s="6"/>
    </row>
    <row r="37" spans="3:11" x14ac:dyDescent="0.2">
      <c r="D37" s="6"/>
      <c r="E37" s="6"/>
      <c r="G37" s="6"/>
      <c r="H37" s="6"/>
    </row>
    <row r="38" spans="3:11" x14ac:dyDescent="0.2">
      <c r="D38" s="6"/>
      <c r="E38" s="6"/>
      <c r="G38" s="6"/>
      <c r="H38" s="6"/>
    </row>
    <row r="39" spans="3:11" x14ac:dyDescent="0.2">
      <c r="D39" s="6"/>
      <c r="E39" s="6"/>
      <c r="G39" s="6"/>
      <c r="H39" s="6"/>
    </row>
    <row r="40" spans="3:11" x14ac:dyDescent="0.2">
      <c r="D40" s="6"/>
      <c r="E40" s="6"/>
      <c r="G40" s="6"/>
      <c r="H40" s="6"/>
    </row>
    <row r="41" spans="3:11" x14ac:dyDescent="0.2">
      <c r="D41" s="6"/>
      <c r="E41" s="6"/>
      <c r="G41" s="6"/>
      <c r="H41" s="6"/>
    </row>
    <row r="42" spans="3:11" x14ac:dyDescent="0.2">
      <c r="D42" s="6"/>
      <c r="E42" s="6"/>
      <c r="G42" s="6"/>
      <c r="H42" s="6"/>
    </row>
    <row r="43" spans="3:11" x14ac:dyDescent="0.2">
      <c r="C43" s="7"/>
      <c r="D43" s="8"/>
      <c r="E43" s="8"/>
      <c r="F43" s="7"/>
      <c r="G43" s="8"/>
      <c r="H43" s="8"/>
      <c r="I43" s="7"/>
      <c r="J43" s="7"/>
      <c r="K43" s="7"/>
    </row>
  </sheetData>
  <mergeCells count="4">
    <mergeCell ref="C1:E1"/>
    <mergeCell ref="F1:H1"/>
    <mergeCell ref="I1:K1"/>
    <mergeCell ref="A1:B2"/>
  </mergeCells>
  <phoneticPr fontId="1"/>
  <pageMargins left="0.62992125984251968" right="0.51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自然動態</vt:lpstr>
      <vt:lpstr>自然動態!Print_Area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2024-01-19T02:03:24Z</cp:lastPrinted>
  <dcterms:created xsi:type="dcterms:W3CDTF">2001-02-21T07:46:07Z</dcterms:created>
  <dcterms:modified xsi:type="dcterms:W3CDTF">2024-01-19T02:07:51Z</dcterms:modified>
</cp:coreProperties>
</file>